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ynthese forum 2016" sheetId="1" r:id="rId1"/>
  </sheets>
  <calcPr calcId="125725"/>
</workbook>
</file>

<file path=xl/calcChain.xml><?xml version="1.0" encoding="utf-8"?>
<calcChain xmlns="http://schemas.openxmlformats.org/spreadsheetml/2006/main">
  <c r="E9" i="1"/>
  <c r="E6" l="1"/>
  <c r="C6"/>
  <c r="E7"/>
  <c r="E11"/>
  <c r="C24"/>
  <c r="E24" l="1"/>
  <c r="C26" l="1"/>
</calcChain>
</file>

<file path=xl/sharedStrings.xml><?xml version="1.0" encoding="utf-8"?>
<sst xmlns="http://schemas.openxmlformats.org/spreadsheetml/2006/main" count="28" uniqueCount="26">
  <si>
    <t>report</t>
  </si>
  <si>
    <t>TOTAL</t>
  </si>
  <si>
    <t>Divers</t>
  </si>
  <si>
    <t>* Fleurs</t>
  </si>
  <si>
    <t xml:space="preserve"> * Ventes Fleurs</t>
  </si>
  <si>
    <t>Tombola  ( 100 tickets à 2 euros )</t>
  </si>
  <si>
    <t>Tombola / Lots</t>
  </si>
  <si>
    <t>Buvette - bar</t>
  </si>
  <si>
    <t>Petits déjeuner  ( croissants )</t>
  </si>
  <si>
    <t>Paella</t>
  </si>
  <si>
    <t>Buvette  /  achats</t>
  </si>
  <si>
    <t>Réservation Salles</t>
  </si>
  <si>
    <t>RECETTES</t>
  </si>
  <si>
    <t>DEPENSES</t>
  </si>
  <si>
    <t xml:space="preserve">5 eme Rencontre de Généalogie  </t>
  </si>
  <si>
    <t>96 repas en 2014</t>
  </si>
  <si>
    <t>37 personnes en 2014</t>
  </si>
  <si>
    <t>Repas payés  (96 x 17 euros )</t>
  </si>
  <si>
    <t>Traiteur /  (96 x 14 euros)</t>
  </si>
  <si>
    <t>dons ocalm</t>
  </si>
  <si>
    <t>fanfare</t>
  </si>
  <si>
    <t>Paella - 37 personnes à 25 euros</t>
  </si>
  <si>
    <t>sacem</t>
  </si>
  <si>
    <t>Publicite (affiches….)</t>
  </si>
  <si>
    <t>epingles cartons pochettes</t>
  </si>
  <si>
    <t>diverses fournitures administratives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</si>
</sst>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20"/>
      <name val="Arial"/>
      <family val="2"/>
    </font>
    <font>
      <b/>
      <sz val="14"/>
      <color indexed="20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indexed="20"/>
      <name val="Arial"/>
      <family val="2"/>
    </font>
    <font>
      <b/>
      <sz val="11"/>
      <color rgb="FF7030A0"/>
      <name val="Arial"/>
      <family val="2"/>
    </font>
    <font>
      <b/>
      <i/>
      <sz val="11"/>
      <color indexed="2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2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4" fontId="7" fillId="0" borderId="5" xfId="0" applyNumberFormat="1" applyFont="1" applyBorder="1"/>
    <xf numFmtId="0" fontId="7" fillId="0" borderId="6" xfId="0" applyFont="1" applyBorder="1"/>
    <xf numFmtId="4" fontId="8" fillId="0" borderId="7" xfId="0" applyNumberFormat="1" applyFont="1" applyFill="1" applyBorder="1"/>
    <xf numFmtId="0" fontId="8" fillId="0" borderId="8" xfId="0" applyFont="1" applyBorder="1"/>
    <xf numFmtId="4" fontId="7" fillId="0" borderId="9" xfId="0" applyNumberFormat="1" applyFont="1" applyBorder="1"/>
    <xf numFmtId="0" fontId="7" fillId="0" borderId="10" xfId="0" applyFont="1" applyBorder="1"/>
    <xf numFmtId="4" fontId="8" fillId="0" borderId="11" xfId="0" applyNumberFormat="1" applyFont="1" applyFill="1" applyBorder="1"/>
    <xf numFmtId="0" fontId="8" fillId="0" borderId="12" xfId="0" applyFont="1" applyBorder="1"/>
    <xf numFmtId="4" fontId="7" fillId="0" borderId="13" xfId="0" applyNumberFormat="1" applyFont="1" applyBorder="1"/>
    <xf numFmtId="0" fontId="7" fillId="0" borderId="14" xfId="0" applyFont="1" applyBorder="1"/>
    <xf numFmtId="0" fontId="9" fillId="0" borderId="12" xfId="0" applyFont="1" applyBorder="1"/>
    <xf numFmtId="4" fontId="10" fillId="0" borderId="11" xfId="0" applyNumberFormat="1" applyFont="1" applyFill="1" applyBorder="1" applyAlignment="1">
      <alignment horizontal="center"/>
    </xf>
    <xf numFmtId="0" fontId="9" fillId="0" borderId="15" xfId="0" applyFont="1" applyBorder="1"/>
    <xf numFmtId="4" fontId="8" fillId="0" borderId="16" xfId="0" applyNumberFormat="1" applyFont="1" applyFill="1" applyBorder="1"/>
    <xf numFmtId="0" fontId="8" fillId="0" borderId="17" xfId="0" applyFont="1" applyBorder="1"/>
    <xf numFmtId="0" fontId="11" fillId="0" borderId="0" xfId="0" applyFont="1"/>
    <xf numFmtId="2" fontId="6" fillId="0" borderId="0" xfId="0" applyNumberFormat="1" applyFont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2" fontId="9" fillId="0" borderId="0" xfId="0" applyNumberFormat="1" applyFont="1" applyFill="1"/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http://www.mathcurve.com/courbes2d/filature/arene.gif" TargetMode="External"/><Relationship Id="rId1" Type="http://schemas.openxmlformats.org/officeDocument/2006/relationships/image" Target="../media/image1.gif"/><Relationship Id="rId4" Type="http://schemas.openxmlformats.org/officeDocument/2006/relationships/image" Target="http://www.jecolorie.com/coloriages/paysages/arbre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19050</xdr:rowOff>
    </xdr:from>
    <xdr:to>
      <xdr:col>1</xdr:col>
      <xdr:colOff>1419225</xdr:colOff>
      <xdr:row>1</xdr:row>
      <xdr:rowOff>1238250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71500" y="266700"/>
          <a:ext cx="1257300" cy="1219200"/>
          <a:chOff x="157" y="180"/>
          <a:chExt cx="3576" cy="3640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157" y="180"/>
            <a:ext cx="3576" cy="3640"/>
            <a:chOff x="157" y="180"/>
            <a:chExt cx="3576" cy="3640"/>
          </a:xfrm>
        </xdr:grpSpPr>
        <xdr:pic>
          <xdr:nvPicPr>
            <xdr:cNvPr id="5" name="Picture 3" descr="http://www.mathcurve.com/courbes2d/filature/arene.gif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r:link="rId2" cstate="print"/>
            <a:srcRect/>
            <a:stretch>
              <a:fillRect/>
            </a:stretch>
          </xdr:blipFill>
          <xdr:spPr bwMode="auto">
            <a:xfrm>
              <a:off x="157" y="180"/>
              <a:ext cx="3576" cy="364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6" name="Picture 4" descr="coloriage arbre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r:link="rId4" cstate="print"/>
            <a:srcRect/>
            <a:stretch>
              <a:fillRect/>
            </a:stretch>
          </xdr:blipFill>
          <xdr:spPr bwMode="auto">
            <a:xfrm>
              <a:off x="517" y="1440"/>
              <a:ext cx="2880" cy="2271"/>
            </a:xfrm>
            <a:prstGeom prst="rect">
              <a:avLst/>
            </a:prstGeom>
            <a:solidFill>
              <a:srgbClr val="339966"/>
            </a:solidFill>
            <a:ln w="9525">
              <a:noFill/>
              <a:miter lim="800000"/>
              <a:headEnd/>
              <a:tailEnd/>
            </a:ln>
          </xdr:spPr>
        </xdr:pic>
      </xdr:grpSp>
      <xdr:sp macro="" textlink="">
        <xdr:nvSpPr>
          <xdr:cNvPr id="4" name="WordArt 5"/>
          <xdr:cNvSpPr>
            <a:spLocks noChangeArrowheads="1" noChangeShapeType="1" noTextEdit="1"/>
          </xdr:cNvSpPr>
        </xdr:nvSpPr>
        <xdr:spPr bwMode="auto">
          <a:xfrm>
            <a:off x="699" y="1261"/>
            <a:ext cx="2330" cy="910"/>
          </a:xfrm>
          <a:prstGeom prst="rect">
            <a:avLst/>
          </a:prstGeom>
        </xdr:spPr>
        <xdr:txBody>
          <a:bodyPr wrap="none" fromWordArt="1">
            <a:prstTxWarp prst="textArchUp">
              <a:avLst>
                <a:gd name="adj" fmla="val 10800000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Victorian LET"/>
              </a:rPr>
              <a:t>LARENA 77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3"/>
  <sheetViews>
    <sheetView tabSelected="1" topLeftCell="A9" workbookViewId="0">
      <selection activeCell="B21" sqref="B21"/>
    </sheetView>
  </sheetViews>
  <sheetFormatPr baseColWidth="10" defaultRowHeight="12.75"/>
  <cols>
    <col min="1" max="1" width="6.140625" style="1" customWidth="1"/>
    <col min="2" max="2" width="46.5703125" style="1" customWidth="1"/>
    <col min="3" max="3" width="15.5703125" style="2" customWidth="1"/>
    <col min="4" max="4" width="47.42578125" style="1" customWidth="1"/>
    <col min="5" max="5" width="14.7109375" style="2" customWidth="1"/>
    <col min="6" max="6" width="7" style="1" customWidth="1"/>
    <col min="7" max="7" width="11.42578125" style="1"/>
    <col min="8" max="8" width="15.28515625" style="1" customWidth="1"/>
    <col min="9" max="16384" width="11.42578125" style="1"/>
  </cols>
  <sheetData>
    <row r="1" spans="2:10" ht="19.5" customHeight="1" thickBot="1"/>
    <row r="2" spans="2:10" ht="98.25" customHeight="1" thickTop="1">
      <c r="B2" s="28" t="s">
        <v>14</v>
      </c>
      <c r="C2" s="29"/>
      <c r="D2" s="29"/>
      <c r="E2" s="30"/>
    </row>
    <row r="3" spans="2:10" s="23" customFormat="1" ht="21" customHeight="1" thickBot="1">
      <c r="B3" s="31" t="s">
        <v>13</v>
      </c>
      <c r="C3" s="32"/>
      <c r="D3" s="33" t="s">
        <v>12</v>
      </c>
      <c r="E3" s="34"/>
    </row>
    <row r="4" spans="2:10" s="7" customFormat="1" ht="21" customHeight="1">
      <c r="B4" s="22" t="s">
        <v>11</v>
      </c>
      <c r="C4" s="21">
        <v>80</v>
      </c>
      <c r="D4" s="17"/>
      <c r="E4" s="16"/>
    </row>
    <row r="5" spans="2:10" s="7" customFormat="1" ht="21" customHeight="1">
      <c r="B5" s="15"/>
      <c r="C5" s="14"/>
      <c r="D5" s="13"/>
      <c r="E5" s="12"/>
    </row>
    <row r="6" spans="2:10" s="7" customFormat="1" ht="21" customHeight="1">
      <c r="B6" s="15" t="s">
        <v>18</v>
      </c>
      <c r="C6" s="14">
        <f>96*14</f>
        <v>1344</v>
      </c>
      <c r="D6" s="13" t="s">
        <v>17</v>
      </c>
      <c r="E6" s="12">
        <f>96*17</f>
        <v>1632</v>
      </c>
      <c r="G6" s="7" t="s">
        <v>15</v>
      </c>
    </row>
    <row r="7" spans="2:10" s="7" customFormat="1" ht="21" customHeight="1">
      <c r="B7" s="15" t="s">
        <v>10</v>
      </c>
      <c r="C7" s="14">
        <v>110</v>
      </c>
      <c r="D7" s="13" t="s">
        <v>7</v>
      </c>
      <c r="E7" s="12">
        <f>28+67</f>
        <v>95</v>
      </c>
    </row>
    <row r="8" spans="2:10" s="7" customFormat="1" ht="21" customHeight="1">
      <c r="B8" s="18" t="s">
        <v>8</v>
      </c>
      <c r="C8" s="14">
        <v>50</v>
      </c>
      <c r="D8" s="13"/>
      <c r="E8" s="12"/>
    </row>
    <row r="9" spans="2:10" s="7" customFormat="1" ht="21" customHeight="1">
      <c r="B9" s="20" t="s">
        <v>9</v>
      </c>
      <c r="C9" s="14">
        <v>700</v>
      </c>
      <c r="D9" s="13" t="s">
        <v>21</v>
      </c>
      <c r="E9" s="12">
        <f>37*25</f>
        <v>925</v>
      </c>
      <c r="G9" s="7" t="s">
        <v>16</v>
      </c>
    </row>
    <row r="10" spans="2:10" s="7" customFormat="1" ht="21" customHeight="1">
      <c r="B10" s="18" t="s">
        <v>6</v>
      </c>
      <c r="C10" s="14">
        <v>50</v>
      </c>
      <c r="D10" s="13"/>
      <c r="E10" s="12"/>
    </row>
    <row r="11" spans="2:10" s="7" customFormat="1" ht="21" customHeight="1">
      <c r="B11" s="18"/>
      <c r="C11" s="19"/>
      <c r="D11" s="13" t="s">
        <v>7</v>
      </c>
      <c r="E11" s="12">
        <f>28+67</f>
        <v>95</v>
      </c>
    </row>
    <row r="12" spans="2:10" s="7" customFormat="1" ht="21" customHeight="1">
      <c r="B12" s="18" t="s">
        <v>19</v>
      </c>
      <c r="C12" s="14">
        <v>80</v>
      </c>
      <c r="D12" s="13" t="s">
        <v>5</v>
      </c>
      <c r="E12" s="12">
        <v>200</v>
      </c>
    </row>
    <row r="13" spans="2:10" s="7" customFormat="1" ht="21" customHeight="1">
      <c r="B13" s="18"/>
      <c r="C13" s="14"/>
      <c r="D13" s="13"/>
      <c r="E13" s="12"/>
      <c r="I13" s="24"/>
    </row>
    <row r="14" spans="2:10" s="7" customFormat="1" ht="21" customHeight="1">
      <c r="B14" s="18" t="s">
        <v>20</v>
      </c>
      <c r="C14" s="14">
        <v>300</v>
      </c>
      <c r="D14" s="13" t="s">
        <v>2</v>
      </c>
      <c r="E14" s="12"/>
      <c r="I14" s="24"/>
      <c r="J14" s="24"/>
    </row>
    <row r="15" spans="2:10" s="7" customFormat="1" ht="21" customHeight="1">
      <c r="B15" s="18" t="s">
        <v>22</v>
      </c>
      <c r="C15" s="35">
        <v>300</v>
      </c>
      <c r="D15" s="13"/>
      <c r="E15" s="12"/>
    </row>
    <row r="16" spans="2:10" s="7" customFormat="1" ht="21" customHeight="1">
      <c r="B16" s="18" t="s">
        <v>3</v>
      </c>
      <c r="C16" s="14">
        <v>170</v>
      </c>
      <c r="D16" s="13" t="s">
        <v>4</v>
      </c>
      <c r="E16" s="12">
        <v>170</v>
      </c>
    </row>
    <row r="17" spans="2:10" s="7" customFormat="1" ht="21" customHeight="1">
      <c r="B17" s="15"/>
      <c r="C17" s="14"/>
      <c r="D17" s="13"/>
      <c r="E17" s="12"/>
      <c r="J17" s="24"/>
    </row>
    <row r="18" spans="2:10" s="7" customFormat="1" ht="21" customHeight="1">
      <c r="B18" s="15" t="s">
        <v>23</v>
      </c>
      <c r="C18" s="14">
        <v>180</v>
      </c>
      <c r="D18" s="13"/>
      <c r="E18" s="12"/>
    </row>
    <row r="19" spans="2:10" s="7" customFormat="1" ht="21" customHeight="1">
      <c r="B19" s="15" t="s">
        <v>24</v>
      </c>
      <c r="C19" s="14">
        <v>120</v>
      </c>
      <c r="D19" s="13"/>
      <c r="E19" s="12"/>
    </row>
    <row r="20" spans="2:10" s="7" customFormat="1" ht="21" customHeight="1">
      <c r="B20" s="15" t="s">
        <v>25</v>
      </c>
      <c r="C20" s="14">
        <v>100</v>
      </c>
      <c r="D20" s="13"/>
      <c r="E20" s="12"/>
    </row>
    <row r="21" spans="2:10" s="7" customFormat="1" ht="21" customHeight="1">
      <c r="B21" s="15"/>
      <c r="C21" s="14"/>
      <c r="D21" s="13"/>
      <c r="E21" s="12"/>
    </row>
    <row r="22" spans="2:10" s="7" customFormat="1" ht="21" customHeight="1">
      <c r="B22" s="11"/>
      <c r="C22" s="10"/>
      <c r="D22" s="13"/>
      <c r="E22" s="12"/>
    </row>
    <row r="23" spans="2:10" s="7" customFormat="1" ht="21" customHeight="1" thickBot="1">
      <c r="B23" s="11"/>
      <c r="C23" s="10"/>
      <c r="D23" s="9"/>
      <c r="E23" s="8"/>
    </row>
    <row r="24" spans="2:10" ht="34.5" customHeight="1" thickBot="1">
      <c r="B24" s="6" t="s">
        <v>1</v>
      </c>
      <c r="C24" s="5">
        <f>SUM(C4:C23)</f>
        <v>3584</v>
      </c>
      <c r="D24" s="4" t="s">
        <v>1</v>
      </c>
      <c r="E24" s="3">
        <f>SUM(E4:E23)</f>
        <v>3117</v>
      </c>
    </row>
    <row r="25" spans="2:10" ht="21" customHeight="1" thickTop="1"/>
    <row r="26" spans="2:10" ht="21" customHeight="1">
      <c r="B26" s="1" t="s">
        <v>0</v>
      </c>
      <c r="C26" s="2">
        <f>+E24-C24</f>
        <v>-467</v>
      </c>
    </row>
    <row r="27" spans="2:10" ht="21" customHeight="1"/>
    <row r="28" spans="2:10" s="25" customFormat="1" ht="21" customHeight="1">
      <c r="C28" s="26"/>
      <c r="D28" s="27"/>
      <c r="E28" s="26"/>
    </row>
    <row r="29" spans="2:10" s="25" customFormat="1" ht="21" customHeight="1">
      <c r="C29" s="26"/>
      <c r="E29" s="26"/>
    </row>
    <row r="30" spans="2:10" s="25" customFormat="1" ht="21" customHeight="1">
      <c r="C30" s="26"/>
      <c r="E30" s="26"/>
    </row>
    <row r="31" spans="2:10" s="25" customFormat="1" ht="21" customHeight="1">
      <c r="C31" s="26"/>
      <c r="E31" s="26"/>
    </row>
    <row r="32" spans="2:10" s="25" customFormat="1" ht="21" customHeight="1">
      <c r="C32" s="26"/>
      <c r="E32" s="26"/>
    </row>
    <row r="33" spans="3:5" s="25" customFormat="1" ht="21" customHeight="1">
      <c r="E33" s="26"/>
    </row>
    <row r="34" spans="3:5" s="25" customFormat="1" ht="21" customHeight="1">
      <c r="E34" s="26"/>
    </row>
    <row r="35" spans="3:5" s="25" customFormat="1" ht="21" customHeight="1">
      <c r="E35" s="26"/>
    </row>
    <row r="36" spans="3:5" s="25" customFormat="1" ht="21" customHeight="1">
      <c r="E36" s="26"/>
    </row>
    <row r="37" spans="3:5" s="25" customFormat="1" ht="21" customHeight="1">
      <c r="E37" s="26"/>
    </row>
    <row r="38" spans="3:5" s="25" customFormat="1" ht="21" customHeight="1">
      <c r="E38" s="26"/>
    </row>
    <row r="39" spans="3:5" s="25" customFormat="1" ht="21" customHeight="1">
      <c r="E39" s="26"/>
    </row>
    <row r="40" spans="3:5" s="25" customFormat="1" ht="21" customHeight="1">
      <c r="E40" s="26"/>
    </row>
    <row r="41" spans="3:5" s="25" customFormat="1" ht="21" customHeight="1">
      <c r="E41" s="26"/>
    </row>
    <row r="42" spans="3:5" ht="21" customHeight="1">
      <c r="C42" s="1"/>
    </row>
    <row r="43" spans="3:5" ht="21" customHeight="1">
      <c r="C43" s="1"/>
    </row>
  </sheetData>
  <mergeCells count="3">
    <mergeCell ref="B2:E2"/>
    <mergeCell ref="B3:C3"/>
    <mergeCell ref="D3:E3"/>
  </mergeCells>
  <pageMargins left="0.12" right="0.78740157499999996" top="0.12" bottom="0.22" header="0.12" footer="0.43"/>
  <pageSetup paperSize="9" scale="90" orientation="landscape" horizontalDpi="4294967293" r:id="rId1"/>
  <headerFooter alignWithMargins="0">
    <oddFooter>&amp;L&amp;F /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synthese forum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</dc:creator>
  <cp:lastModifiedBy>valerie</cp:lastModifiedBy>
  <dcterms:created xsi:type="dcterms:W3CDTF">2014-04-27T13:32:54Z</dcterms:created>
  <dcterms:modified xsi:type="dcterms:W3CDTF">2016-01-19T09:00:25Z</dcterms:modified>
</cp:coreProperties>
</file>