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ompte resultat" sheetId="1" r:id="rId1"/>
  </sheets>
  <calcPr calcId="125725"/>
</workbook>
</file>

<file path=xl/calcChain.xml><?xml version="1.0" encoding="utf-8"?>
<calcChain xmlns="http://schemas.openxmlformats.org/spreadsheetml/2006/main">
  <c r="C30" i="1"/>
  <c r="C44"/>
  <c r="C46" s="1"/>
  <c r="D44"/>
  <c r="D36"/>
</calcChain>
</file>

<file path=xl/sharedStrings.xml><?xml version="1.0" encoding="utf-8"?>
<sst xmlns="http://schemas.openxmlformats.org/spreadsheetml/2006/main" count="44" uniqueCount="42">
  <si>
    <t>Total 60221000</t>
  </si>
  <si>
    <t>depenses</t>
  </si>
  <si>
    <t>recettes</t>
  </si>
  <si>
    <t>petits materiels</t>
  </si>
  <si>
    <t>Total 60630000</t>
  </si>
  <si>
    <t>fournitures de bureau</t>
  </si>
  <si>
    <t>Total 60640000</t>
  </si>
  <si>
    <t>Multirisques</t>
  </si>
  <si>
    <t>Total 61610000</t>
  </si>
  <si>
    <t>DOCUMENTATION GENERALE</t>
  </si>
  <si>
    <t>Total 61810000</t>
  </si>
  <si>
    <t>BRIE COMTE ROBERT</t>
  </si>
  <si>
    <t>Total 62310000</t>
  </si>
  <si>
    <t>GALETTE</t>
  </si>
  <si>
    <t>Total 62313000</t>
  </si>
  <si>
    <t>Total 62314000</t>
  </si>
  <si>
    <t>FORUM 2016</t>
  </si>
  <si>
    <t>Total 62315000</t>
  </si>
  <si>
    <t>Total 62340000</t>
  </si>
  <si>
    <t>Missions</t>
  </si>
  <si>
    <t>Total 62560000</t>
  </si>
  <si>
    <t>Frais d'affranchissements</t>
  </si>
  <si>
    <t>Total 62610000</t>
  </si>
  <si>
    <t>Frais Hebergement Nom de Domaine</t>
  </si>
  <si>
    <t>Total 62620000</t>
  </si>
  <si>
    <t>Services bancaires et assimilés</t>
  </si>
  <si>
    <t>Total 62700000</t>
  </si>
  <si>
    <t>FEDERATION FRANCAISE GENEALOGIE</t>
  </si>
  <si>
    <t>LES AMIS DE VAUQUOIS</t>
  </si>
  <si>
    <t>Total 62800000</t>
  </si>
  <si>
    <t>Total 70870000</t>
  </si>
  <si>
    <t>SUBVENTION DEPARTEMENT</t>
  </si>
  <si>
    <t>Total 74710000</t>
  </si>
  <si>
    <t>FORUM BRIVES LA GAILLARDE</t>
  </si>
  <si>
    <t>ACTIVITES ANNEXES FORUM 2016</t>
  </si>
  <si>
    <t>OCALM</t>
  </si>
  <si>
    <t>SUBVENTION MORET</t>
  </si>
  <si>
    <t>ADHESION 30</t>
  </si>
  <si>
    <t>MOMENT CONVIVIALITE</t>
  </si>
  <si>
    <t>PROJET BUDGET 2016</t>
  </si>
  <si>
    <t>TOTAL</t>
  </si>
  <si>
    <t>RESULTAT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</si>
</sst>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topLeftCell="A22" workbookViewId="0">
      <selection activeCell="F35" sqref="F35"/>
    </sheetView>
  </sheetViews>
  <sheetFormatPr baseColWidth="10" defaultRowHeight="15"/>
  <cols>
    <col min="2" max="2" width="34.28515625" bestFit="1" customWidth="1"/>
    <col min="3" max="5" width="11.42578125" style="2"/>
  </cols>
  <sheetData>
    <row r="1" spans="1:4">
      <c r="A1" s="8" t="s">
        <v>39</v>
      </c>
      <c r="B1" s="8"/>
      <c r="C1" s="8"/>
      <c r="D1" s="8"/>
    </row>
    <row r="2" spans="1:4">
      <c r="A2" s="3"/>
      <c r="B2" s="3"/>
      <c r="C2" s="4"/>
      <c r="D2" s="4"/>
    </row>
    <row r="3" spans="1:4">
      <c r="A3" s="5" t="s">
        <v>0</v>
      </c>
      <c r="B3" s="3"/>
      <c r="C3" s="4" t="s">
        <v>1</v>
      </c>
      <c r="D3" s="4" t="s">
        <v>2</v>
      </c>
    </row>
    <row r="4" spans="1:4">
      <c r="A4" s="3">
        <v>60630000</v>
      </c>
      <c r="B4" s="3" t="s">
        <v>3</v>
      </c>
      <c r="C4" s="4">
        <v>0</v>
      </c>
      <c r="D4" s="4"/>
    </row>
    <row r="5" spans="1:4">
      <c r="A5" s="5" t="s">
        <v>4</v>
      </c>
      <c r="B5" s="3"/>
      <c r="C5" s="4"/>
      <c r="D5" s="4"/>
    </row>
    <row r="6" spans="1:4">
      <c r="A6" s="3">
        <v>60640000</v>
      </c>
      <c r="B6" s="3" t="s">
        <v>5</v>
      </c>
      <c r="C6" s="4">
        <v>106</v>
      </c>
      <c r="D6" s="4"/>
    </row>
    <row r="7" spans="1:4">
      <c r="A7" s="5" t="s">
        <v>6</v>
      </c>
      <c r="B7" s="3"/>
      <c r="C7" s="4"/>
      <c r="D7" s="4"/>
    </row>
    <row r="8" spans="1:4">
      <c r="A8" s="3">
        <v>61610000</v>
      </c>
      <c r="B8" s="3" t="s">
        <v>7</v>
      </c>
      <c r="C8" s="4">
        <v>243</v>
      </c>
      <c r="D8" s="4"/>
    </row>
    <row r="9" spans="1:4">
      <c r="A9" s="5" t="s">
        <v>8</v>
      </c>
      <c r="B9" s="3"/>
      <c r="C9" s="4"/>
      <c r="D9" s="4"/>
    </row>
    <row r="10" spans="1:4">
      <c r="A10" s="3">
        <v>61810000</v>
      </c>
      <c r="B10" s="3" t="s">
        <v>9</v>
      </c>
      <c r="C10" s="4">
        <v>20</v>
      </c>
      <c r="D10" s="4"/>
    </row>
    <row r="11" spans="1:4">
      <c r="A11" s="5" t="s">
        <v>10</v>
      </c>
      <c r="B11" s="3"/>
      <c r="C11" s="4"/>
      <c r="D11" s="4"/>
    </row>
    <row r="12" spans="1:4">
      <c r="A12" s="3">
        <v>62310000</v>
      </c>
      <c r="B12" s="3" t="s">
        <v>11</v>
      </c>
      <c r="C12" s="4">
        <v>114</v>
      </c>
      <c r="D12" s="4"/>
    </row>
    <row r="13" spans="1:4">
      <c r="A13" s="5" t="s">
        <v>12</v>
      </c>
      <c r="B13" s="3"/>
      <c r="C13" s="4"/>
      <c r="D13" s="4"/>
    </row>
    <row r="14" spans="1:4">
      <c r="A14" s="3">
        <v>62311000</v>
      </c>
      <c r="B14" s="3" t="s">
        <v>13</v>
      </c>
      <c r="C14" s="4">
        <v>100</v>
      </c>
      <c r="D14" s="4"/>
    </row>
    <row r="15" spans="1:4">
      <c r="A15" s="5" t="s">
        <v>14</v>
      </c>
      <c r="B15" s="3"/>
      <c r="C15" s="4"/>
      <c r="D15" s="4"/>
    </row>
    <row r="16" spans="1:4">
      <c r="A16" s="3">
        <v>62314000</v>
      </c>
      <c r="B16" s="3" t="s">
        <v>38</v>
      </c>
      <c r="C16" s="4">
        <v>150</v>
      </c>
      <c r="D16" s="4"/>
    </row>
    <row r="17" spans="1:4">
      <c r="A17" s="5" t="s">
        <v>15</v>
      </c>
      <c r="B17" s="3"/>
      <c r="C17" s="4"/>
      <c r="D17" s="4"/>
    </row>
    <row r="18" spans="1:4">
      <c r="A18" s="3">
        <v>62315000</v>
      </c>
      <c r="B18" s="3" t="s">
        <v>16</v>
      </c>
      <c r="C18" s="4">
        <v>3584</v>
      </c>
      <c r="D18" s="4"/>
    </row>
    <row r="19" spans="1:4">
      <c r="A19" s="5" t="s">
        <v>17</v>
      </c>
      <c r="B19" s="3"/>
      <c r="C19" s="4"/>
      <c r="D19" s="4"/>
    </row>
    <row r="20" spans="1:4">
      <c r="A20" s="3">
        <v>62316000</v>
      </c>
      <c r="B20" s="3" t="s">
        <v>33</v>
      </c>
      <c r="C20" s="4">
        <v>250</v>
      </c>
      <c r="D20" s="4"/>
    </row>
    <row r="21" spans="1:4">
      <c r="A21" s="5" t="s">
        <v>18</v>
      </c>
      <c r="B21" s="3"/>
      <c r="C21" s="4"/>
      <c r="D21" s="4"/>
    </row>
    <row r="22" spans="1:4">
      <c r="A22" s="3">
        <v>62560000</v>
      </c>
      <c r="B22" s="3" t="s">
        <v>19</v>
      </c>
      <c r="C22" s="4">
        <v>100</v>
      </c>
      <c r="D22" s="4"/>
    </row>
    <row r="23" spans="1:4">
      <c r="A23" s="5" t="s">
        <v>20</v>
      </c>
      <c r="B23" s="3"/>
      <c r="C23" s="4"/>
      <c r="D23" s="4"/>
    </row>
    <row r="24" spans="1:4">
      <c r="A24" s="3">
        <v>62610000</v>
      </c>
      <c r="B24" s="3" t="s">
        <v>21</v>
      </c>
      <c r="C24" s="4">
        <v>5</v>
      </c>
      <c r="D24" s="4"/>
    </row>
    <row r="25" spans="1:4">
      <c r="A25" s="5" t="s">
        <v>22</v>
      </c>
      <c r="B25" s="3"/>
      <c r="C25" s="4"/>
      <c r="D25" s="4"/>
    </row>
    <row r="26" spans="1:4">
      <c r="A26" s="3">
        <v>62620000</v>
      </c>
      <c r="B26" s="3" t="s">
        <v>23</v>
      </c>
      <c r="C26" s="4">
        <v>85.04</v>
      </c>
      <c r="D26" s="4"/>
    </row>
    <row r="27" spans="1:4">
      <c r="A27" s="5" t="s">
        <v>24</v>
      </c>
      <c r="B27" s="3"/>
      <c r="C27" s="4"/>
      <c r="D27" s="4"/>
    </row>
    <row r="28" spans="1:4">
      <c r="A28" s="3">
        <v>62700000</v>
      </c>
      <c r="B28" s="3" t="s">
        <v>25</v>
      </c>
      <c r="C28" s="4">
        <v>90</v>
      </c>
      <c r="D28" s="4"/>
    </row>
    <row r="29" spans="1:4">
      <c r="A29" s="5" t="s">
        <v>26</v>
      </c>
      <c r="B29" s="3"/>
      <c r="C29" s="4"/>
      <c r="D29" s="4"/>
    </row>
    <row r="30" spans="1:4">
      <c r="A30" s="3">
        <v>62800000</v>
      </c>
      <c r="B30" s="3" t="s">
        <v>27</v>
      </c>
      <c r="C30" s="4">
        <f>29*1.4</f>
        <v>40.599999999999994</v>
      </c>
      <c r="D30" s="4"/>
    </row>
    <row r="31" spans="1:4">
      <c r="A31" s="3">
        <v>62800000</v>
      </c>
      <c r="B31" s="3" t="s">
        <v>28</v>
      </c>
      <c r="C31" s="4">
        <v>39</v>
      </c>
      <c r="D31" s="4"/>
    </row>
    <row r="32" spans="1:4">
      <c r="A32" s="3">
        <v>62800000</v>
      </c>
      <c r="B32" s="3" t="s">
        <v>35</v>
      </c>
      <c r="C32" s="4">
        <v>20</v>
      </c>
      <c r="D32" s="4"/>
    </row>
    <row r="33" spans="1:4">
      <c r="A33" s="5" t="s">
        <v>29</v>
      </c>
      <c r="B33" s="3"/>
      <c r="C33" s="4"/>
      <c r="D33" s="4"/>
    </row>
    <row r="34" spans="1:4">
      <c r="A34" s="3">
        <v>708000</v>
      </c>
      <c r="B34" s="3" t="s">
        <v>34</v>
      </c>
      <c r="C34" s="4"/>
      <c r="D34" s="4">
        <v>3117</v>
      </c>
    </row>
    <row r="35" spans="1:4">
      <c r="A35" s="5" t="s">
        <v>29</v>
      </c>
      <c r="B35" s="3"/>
      <c r="C35" s="4"/>
      <c r="D35" s="4"/>
    </row>
    <row r="36" spans="1:4">
      <c r="A36" s="3">
        <v>70870000</v>
      </c>
      <c r="B36" s="3" t="s">
        <v>37</v>
      </c>
      <c r="C36" s="4"/>
      <c r="D36" s="4">
        <f>32*30</f>
        <v>960</v>
      </c>
    </row>
    <row r="37" spans="1:4">
      <c r="A37" s="5" t="s">
        <v>30</v>
      </c>
      <c r="B37" s="3"/>
      <c r="C37" s="4"/>
      <c r="D37" s="4"/>
    </row>
    <row r="38" spans="1:4">
      <c r="A38" s="3">
        <v>74710000</v>
      </c>
      <c r="B38" s="3" t="s">
        <v>36</v>
      </c>
      <c r="C38" s="4"/>
      <c r="D38" s="4">
        <v>150</v>
      </c>
    </row>
    <row r="39" spans="1:4">
      <c r="A39" s="5" t="s">
        <v>32</v>
      </c>
      <c r="B39" s="3"/>
      <c r="C39" s="4"/>
      <c r="D39" s="4"/>
    </row>
    <row r="40" spans="1:4">
      <c r="A40" s="3">
        <v>74710000</v>
      </c>
      <c r="B40" s="3" t="s">
        <v>31</v>
      </c>
      <c r="C40" s="4"/>
      <c r="D40" s="4">
        <v>180</v>
      </c>
    </row>
    <row r="41" spans="1:4">
      <c r="A41" s="5" t="s">
        <v>32</v>
      </c>
      <c r="B41" s="3"/>
      <c r="C41" s="4"/>
      <c r="D41" s="4"/>
    </row>
    <row r="42" spans="1:4">
      <c r="A42" s="6"/>
      <c r="B42" s="6"/>
      <c r="C42" s="7"/>
      <c r="D42" s="7"/>
    </row>
    <row r="43" spans="1:4">
      <c r="A43" s="6"/>
      <c r="B43" s="6"/>
      <c r="C43" s="7"/>
      <c r="D43" s="7"/>
    </row>
    <row r="44" spans="1:4">
      <c r="A44" s="3"/>
      <c r="B44" s="3" t="s">
        <v>40</v>
      </c>
      <c r="C44" s="3">
        <f>SUM(C4:C41)</f>
        <v>4946.6400000000003</v>
      </c>
      <c r="D44" s="4">
        <f>SUM(D4:D41)</f>
        <v>4407</v>
      </c>
    </row>
    <row r="46" spans="1:4">
      <c r="A46" s="1"/>
      <c r="B46" s="9" t="s">
        <v>41</v>
      </c>
      <c r="C46" s="9">
        <f>+D44-C44</f>
        <v>-539.64000000000033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compte resultat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</dc:creator>
  <cp:lastModifiedBy>valerie</cp:lastModifiedBy>
  <dcterms:created xsi:type="dcterms:W3CDTF">2016-01-11T20:07:02Z</dcterms:created>
  <dcterms:modified xsi:type="dcterms:W3CDTF">2016-01-19T09:01:18Z</dcterms:modified>
</cp:coreProperties>
</file>